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moux\Documents\LMH\Signatures\"/>
    </mc:Choice>
  </mc:AlternateContent>
  <xr:revisionPtr revIDLastSave="0" documentId="13_ncr:1_{FA1CAB13-F822-4397-AA42-914215565A15}" xr6:coauthVersionLast="47" xr6:coauthVersionMax="47" xr10:uidLastSave="{00000000-0000-0000-0000-000000000000}"/>
  <bookViews>
    <workbookView xWindow="390" yWindow="390" windowWidth="15135" windowHeight="10890" xr2:uid="{E027B57E-A1F8-4C63-A56E-60BED7AFC5D8}"/>
  </bookViews>
  <sheets>
    <sheet name="Gardie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7" i="1" l="1"/>
  <c r="Y17" i="1" s="1"/>
  <c r="Z17" i="1" s="1"/>
  <c r="X15" i="1"/>
  <c r="Y15" i="1" s="1"/>
  <c r="Z15" i="1" s="1"/>
  <c r="X16" i="1"/>
  <c r="Y16" i="1" s="1"/>
  <c r="Z16" i="1" s="1"/>
  <c r="AB16" i="1"/>
  <c r="X18" i="1"/>
  <c r="Y18" i="1" s="1"/>
  <c r="Z18" i="1" s="1"/>
  <c r="X19" i="1"/>
  <c r="Y19" i="1" s="1"/>
  <c r="Z19" i="1" s="1"/>
  <c r="X20" i="1"/>
  <c r="Y20" i="1" s="1"/>
  <c r="Z20" i="1" s="1"/>
  <c r="X21" i="1"/>
  <c r="Y21" i="1" s="1"/>
  <c r="Z21" i="1" s="1"/>
  <c r="X22" i="1"/>
  <c r="Y22" i="1" s="1"/>
  <c r="X23" i="1"/>
  <c r="Y23" i="1" s="1"/>
  <c r="Z23" i="1" s="1"/>
  <c r="X24" i="1"/>
  <c r="Y24" i="1" s="1"/>
  <c r="Z24" i="1" s="1"/>
  <c r="AB24" i="1"/>
  <c r="X14" i="1"/>
  <c r="Y14" i="1" s="1"/>
  <c r="Z14" i="1" s="1"/>
  <c r="X8" i="1"/>
  <c r="Y8" i="1" s="1"/>
  <c r="Z8" i="1" s="1"/>
  <c r="X9" i="1"/>
  <c r="Y9" i="1" s="1"/>
  <c r="Z9" i="1" s="1"/>
  <c r="X10" i="1"/>
  <c r="Y10" i="1" s="1"/>
  <c r="Z10" i="1" s="1"/>
  <c r="X11" i="1"/>
  <c r="Y11" i="1" s="1"/>
  <c r="Z11" i="1" s="1"/>
  <c r="X12" i="1"/>
  <c r="Y12" i="1" s="1"/>
  <c r="Z12" i="1" s="1"/>
  <c r="X13" i="1"/>
  <c r="AB13" i="1" s="1"/>
  <c r="X7" i="1"/>
  <c r="Y7" i="1" s="1"/>
  <c r="Z7" i="1" s="1"/>
  <c r="X6" i="1"/>
  <c r="Y6" i="1" s="1"/>
  <c r="Z6" i="1" s="1"/>
  <c r="X5" i="1"/>
  <c r="Y5" i="1" s="1"/>
  <c r="Z5" i="1" s="1"/>
  <c r="X4" i="1"/>
  <c r="Y4" i="1" s="1"/>
  <c r="Z4" i="1" s="1"/>
  <c r="X3" i="1"/>
  <c r="Y3" i="1" s="1"/>
  <c r="Z3" i="1" s="1"/>
  <c r="X2" i="1"/>
  <c r="Y2" i="1" s="1"/>
  <c r="Z2" i="1" s="1"/>
  <c r="Y13" i="1" l="1"/>
  <c r="Z13" i="1" s="1"/>
  <c r="Z22" i="1"/>
  <c r="AB22" i="1"/>
  <c r="AB20" i="1"/>
  <c r="AB18" i="1"/>
  <c r="AB23" i="1"/>
  <c r="AB21" i="1"/>
  <c r="AB15" i="1"/>
  <c r="AB19" i="1"/>
  <c r="AB17" i="1"/>
  <c r="AB14" i="1"/>
  <c r="AB12" i="1"/>
  <c r="AB11" i="1"/>
  <c r="AB10" i="1"/>
  <c r="AB8" i="1"/>
  <c r="AB7" i="1"/>
  <c r="AB5" i="1"/>
  <c r="AB3" i="1"/>
  <c r="AB4" i="1" l="1"/>
  <c r="AB9" i="1"/>
  <c r="AB6" i="1"/>
  <c r="AB2" i="1" l="1"/>
</calcChain>
</file>

<file path=xl/sharedStrings.xml><?xml version="1.0" encoding="utf-8"?>
<sst xmlns="http://schemas.openxmlformats.org/spreadsheetml/2006/main" count="9" uniqueCount="9">
  <si>
    <t>OV/Age</t>
  </si>
  <si>
    <t>Overall</t>
  </si>
  <si>
    <t>Age</t>
  </si>
  <si>
    <t>Joueur</t>
  </si>
  <si>
    <t>Salaire an 1</t>
  </si>
  <si>
    <t>Salaire moyen final</t>
  </si>
  <si>
    <t>Choix # années</t>
  </si>
  <si>
    <t>Salaire an 2</t>
  </si>
  <si>
    <t>Salaire an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</si>
</sst>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0" fontId="1" fillId="5" borderId="1" xfId="0" applyFont="1" applyFill="1" applyBorder="1"/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9343-FC4F-40D1-807D-22C47716A914}">
  <dimension ref="A1:AE24"/>
  <sheetViews>
    <sheetView tabSelected="1" workbookViewId="0">
      <pane ySplit="1" topLeftCell="A2" activePane="bottomLeft" state="frozen"/>
      <selection pane="bottomLeft" activeCell="U2" sqref="U2"/>
    </sheetView>
  </sheetViews>
  <sheetFormatPr baseColWidth="10" defaultRowHeight="15" x14ac:dyDescent="0.25"/>
  <cols>
    <col min="1" max="1" width="6.28515625" style="3" customWidth="1"/>
    <col min="2" max="19" width="5.85546875" customWidth="1"/>
    <col min="20" max="20" width="3.5703125" customWidth="1"/>
    <col min="21" max="21" width="24.140625" style="11" customWidth="1"/>
    <col min="22" max="23" width="11.42578125" style="11"/>
    <col min="27" max="27" width="14.28515625" style="11" customWidth="1"/>
    <col min="28" max="28" width="18.140625" customWidth="1"/>
    <col min="31" max="31" width="11.42578125" hidden="1" customWidth="1"/>
  </cols>
  <sheetData>
    <row r="1" spans="1:31" x14ac:dyDescent="0.25">
      <c r="A1" s="2" t="s">
        <v>0</v>
      </c>
      <c r="B1" s="1">
        <v>21</v>
      </c>
      <c r="C1" s="1">
        <v>22</v>
      </c>
      <c r="D1" s="1">
        <v>23</v>
      </c>
      <c r="E1" s="1">
        <v>24</v>
      </c>
      <c r="F1" s="1">
        <v>25</v>
      </c>
      <c r="G1" s="1">
        <v>26</v>
      </c>
      <c r="H1" s="1">
        <v>27</v>
      </c>
      <c r="I1" s="1">
        <v>28</v>
      </c>
      <c r="J1" s="1">
        <v>29</v>
      </c>
      <c r="K1" s="1">
        <v>30</v>
      </c>
      <c r="L1" s="1">
        <v>31</v>
      </c>
      <c r="M1" s="1">
        <v>32</v>
      </c>
      <c r="N1" s="1">
        <v>33</v>
      </c>
      <c r="O1" s="1">
        <v>34</v>
      </c>
      <c r="P1" s="1">
        <v>35</v>
      </c>
      <c r="Q1" s="1">
        <v>36</v>
      </c>
      <c r="R1" s="1">
        <v>37</v>
      </c>
      <c r="S1" s="1">
        <v>38</v>
      </c>
      <c r="U1" s="12" t="s">
        <v>3</v>
      </c>
      <c r="V1" s="12" t="s">
        <v>1</v>
      </c>
      <c r="W1" s="12" t="s">
        <v>2</v>
      </c>
      <c r="X1" s="12" t="s">
        <v>4</v>
      </c>
      <c r="Y1" s="12" t="s">
        <v>7</v>
      </c>
      <c r="Z1" s="12" t="s">
        <v>8</v>
      </c>
      <c r="AA1" s="12" t="s">
        <v>6</v>
      </c>
      <c r="AB1" s="12" t="s">
        <v>5</v>
      </c>
    </row>
    <row r="2" spans="1:31" x14ac:dyDescent="0.25">
      <c r="A2" s="2">
        <v>70</v>
      </c>
      <c r="B2" s="5">
        <v>0.55000000000000004</v>
      </c>
      <c r="C2" s="5">
        <v>0.55000000000000004</v>
      </c>
      <c r="D2" s="5">
        <v>0.55000000000000004</v>
      </c>
      <c r="E2" s="5">
        <v>0.55000000000000004</v>
      </c>
      <c r="F2" s="5">
        <v>0.55000000000000004</v>
      </c>
      <c r="G2" s="5">
        <v>0.55000000000000004</v>
      </c>
      <c r="H2" s="5">
        <v>0.55000000000000004</v>
      </c>
      <c r="I2" s="5">
        <v>0.55000000000000004</v>
      </c>
      <c r="J2" s="5">
        <v>0.55000000000000004</v>
      </c>
      <c r="K2" s="4">
        <v>0.6</v>
      </c>
      <c r="L2" s="4">
        <v>0.6</v>
      </c>
      <c r="M2" s="4">
        <v>0.55000000000000004</v>
      </c>
      <c r="N2" s="4">
        <v>0.55000000000000004</v>
      </c>
      <c r="O2" s="4">
        <v>0.55000000000000004</v>
      </c>
      <c r="P2" s="4">
        <v>0.55000000000000004</v>
      </c>
      <c r="Q2" s="4">
        <v>0.55000000000000004</v>
      </c>
      <c r="R2" s="4">
        <v>0.55000000000000004</v>
      </c>
      <c r="S2" s="4">
        <v>0.55000000000000004</v>
      </c>
      <c r="U2" s="10"/>
      <c r="V2" s="10"/>
      <c r="W2" s="10"/>
      <c r="X2" s="9" t="e">
        <f t="shared" ref="X2:X7" si="0">INDEX($B$2:$S$23,MATCH(V2,$A$2:$A$23,0),MATCH(W2,$B$1:$S$1,0))</f>
        <v>#N/A</v>
      </c>
      <c r="Y2" s="9" t="e">
        <f>MAX(0.5,X2+IF(W2&lt;29,0.5,-0.75))</f>
        <v>#N/A</v>
      </c>
      <c r="Z2" s="9" t="e">
        <f>MAX(0.5,Y2+IF(W2&lt;28,0.5,-0.75))</f>
        <v>#N/A</v>
      </c>
      <c r="AA2" s="10"/>
      <c r="AB2" s="13" t="str">
        <f t="shared" ref="AB2:AB24" si="1">IF(AA2=1,X2,IF(AA2=2,AVERAGE(X2:Y2),IF(AA2=3,AVERAGE(X2:Z2),IF(AA2=4,AVERAGE(X2:Z2),"ND"))))</f>
        <v>ND</v>
      </c>
      <c r="AE2">
        <v>1</v>
      </c>
    </row>
    <row r="3" spans="1:31" x14ac:dyDescent="0.25">
      <c r="A3" s="2">
        <v>71</v>
      </c>
      <c r="B3" s="5">
        <v>0.6</v>
      </c>
      <c r="C3" s="5">
        <v>0.6</v>
      </c>
      <c r="D3" s="5">
        <v>0.6</v>
      </c>
      <c r="E3" s="5">
        <v>0.6</v>
      </c>
      <c r="F3" s="5">
        <v>0.6</v>
      </c>
      <c r="G3" s="5">
        <v>0.6</v>
      </c>
      <c r="H3" s="5">
        <v>0.6</v>
      </c>
      <c r="I3" s="5">
        <v>0.6</v>
      </c>
      <c r="J3" s="5">
        <v>0.6</v>
      </c>
      <c r="K3" s="4">
        <v>0.65</v>
      </c>
      <c r="L3" s="4">
        <v>0.65</v>
      </c>
      <c r="M3" s="4">
        <v>0.6</v>
      </c>
      <c r="N3" s="4">
        <v>0.6</v>
      </c>
      <c r="O3" s="4">
        <v>0.6</v>
      </c>
      <c r="P3" s="4">
        <v>0.6</v>
      </c>
      <c r="Q3" s="4">
        <v>0.6</v>
      </c>
      <c r="R3" s="4">
        <v>0.6</v>
      </c>
      <c r="S3" s="4">
        <v>0.6</v>
      </c>
      <c r="T3" s="6"/>
      <c r="U3" s="10"/>
      <c r="V3" s="10"/>
      <c r="W3" s="10"/>
      <c r="X3" s="9" t="e">
        <f t="shared" si="0"/>
        <v>#N/A</v>
      </c>
      <c r="Y3" s="9" t="e">
        <f t="shared" ref="Y3:Y14" si="2">MAX(0.5,X3+IF(W3&lt;29,0.5,-0.75))</f>
        <v>#N/A</v>
      </c>
      <c r="Z3" s="9" t="e">
        <f t="shared" ref="Z3:Z14" si="3">MAX(0.5,Y3+IF(W3&lt;28,0.5,-0.75))</f>
        <v>#N/A</v>
      </c>
      <c r="AA3" s="10"/>
      <c r="AB3" s="13" t="str">
        <f t="shared" si="1"/>
        <v>ND</v>
      </c>
      <c r="AE3">
        <v>2</v>
      </c>
    </row>
    <row r="4" spans="1:31" x14ac:dyDescent="0.25">
      <c r="A4" s="2">
        <v>72</v>
      </c>
      <c r="B4" s="5">
        <v>0.65</v>
      </c>
      <c r="C4" s="5">
        <v>0.65</v>
      </c>
      <c r="D4" s="5">
        <v>0.65</v>
      </c>
      <c r="E4" s="5">
        <v>0.65</v>
      </c>
      <c r="F4" s="5">
        <v>0.65</v>
      </c>
      <c r="G4" s="5">
        <v>0.65</v>
      </c>
      <c r="H4" s="5">
        <v>0.65</v>
      </c>
      <c r="I4" s="5">
        <v>0.65</v>
      </c>
      <c r="J4" s="5">
        <v>0.65</v>
      </c>
      <c r="K4" s="4">
        <v>0.7</v>
      </c>
      <c r="L4" s="4">
        <v>0.7</v>
      </c>
      <c r="M4" s="4">
        <v>0.65</v>
      </c>
      <c r="N4" s="4">
        <v>0.65</v>
      </c>
      <c r="O4" s="4">
        <v>0.65</v>
      </c>
      <c r="P4" s="4">
        <v>0.65</v>
      </c>
      <c r="Q4" s="4">
        <v>0.65</v>
      </c>
      <c r="R4" s="4">
        <v>0.65</v>
      </c>
      <c r="S4" s="4">
        <v>0.65</v>
      </c>
      <c r="T4" s="6"/>
      <c r="U4" s="10"/>
      <c r="V4" s="10"/>
      <c r="W4" s="10"/>
      <c r="X4" s="9" t="e">
        <f t="shared" si="0"/>
        <v>#N/A</v>
      </c>
      <c r="Y4" s="9" t="e">
        <f t="shared" si="2"/>
        <v>#N/A</v>
      </c>
      <c r="Z4" s="9" t="e">
        <f t="shared" si="3"/>
        <v>#N/A</v>
      </c>
      <c r="AA4" s="10"/>
      <c r="AB4" s="13" t="str">
        <f t="shared" si="1"/>
        <v>ND</v>
      </c>
      <c r="AE4">
        <v>3</v>
      </c>
    </row>
    <row r="5" spans="1:31" x14ac:dyDescent="0.25">
      <c r="A5" s="2">
        <v>73</v>
      </c>
      <c r="B5" s="5">
        <v>0.7</v>
      </c>
      <c r="C5" s="5">
        <v>0.7</v>
      </c>
      <c r="D5" s="5">
        <v>0.7</v>
      </c>
      <c r="E5" s="5">
        <v>0.7</v>
      </c>
      <c r="F5" s="5">
        <v>0.7</v>
      </c>
      <c r="G5" s="5">
        <v>0.7</v>
      </c>
      <c r="H5" s="5">
        <v>0.7</v>
      </c>
      <c r="I5" s="5">
        <v>0.7</v>
      </c>
      <c r="J5" s="5">
        <v>0.7</v>
      </c>
      <c r="K5" s="4">
        <v>0.75</v>
      </c>
      <c r="L5" s="4">
        <v>0.75</v>
      </c>
      <c r="M5" s="4">
        <v>0.7</v>
      </c>
      <c r="N5" s="4">
        <v>0.7</v>
      </c>
      <c r="O5" s="4">
        <v>0.7</v>
      </c>
      <c r="P5" s="4">
        <v>0.7</v>
      </c>
      <c r="Q5" s="4">
        <v>0.7</v>
      </c>
      <c r="R5" s="4">
        <v>0.7</v>
      </c>
      <c r="S5" s="4">
        <v>0.7</v>
      </c>
      <c r="U5" s="10"/>
      <c r="V5" s="10"/>
      <c r="W5" s="10"/>
      <c r="X5" s="9" t="e">
        <f t="shared" si="0"/>
        <v>#N/A</v>
      </c>
      <c r="Y5" s="9" t="e">
        <f t="shared" si="2"/>
        <v>#N/A</v>
      </c>
      <c r="Z5" s="9" t="e">
        <f t="shared" si="3"/>
        <v>#N/A</v>
      </c>
      <c r="AA5" s="10"/>
      <c r="AB5" s="13" t="str">
        <f t="shared" si="1"/>
        <v>ND</v>
      </c>
    </row>
    <row r="6" spans="1:31" x14ac:dyDescent="0.25">
      <c r="A6" s="2">
        <v>74</v>
      </c>
      <c r="B6" s="5">
        <v>0.75</v>
      </c>
      <c r="C6" s="5">
        <v>0.75</v>
      </c>
      <c r="D6" s="5">
        <v>0.75</v>
      </c>
      <c r="E6" s="5">
        <v>0.75</v>
      </c>
      <c r="F6" s="5">
        <v>0.75</v>
      </c>
      <c r="G6" s="5">
        <v>0.75</v>
      </c>
      <c r="H6" s="5">
        <v>0.75</v>
      </c>
      <c r="I6" s="5">
        <v>0.75</v>
      </c>
      <c r="J6" s="5">
        <v>0.75</v>
      </c>
      <c r="K6" s="4">
        <v>0.8</v>
      </c>
      <c r="L6" s="4">
        <v>0.8</v>
      </c>
      <c r="M6" s="4">
        <v>0.7</v>
      </c>
      <c r="N6" s="4">
        <v>0.7</v>
      </c>
      <c r="O6" s="4">
        <v>0.7</v>
      </c>
      <c r="P6" s="4">
        <v>0.7</v>
      </c>
      <c r="Q6" s="4">
        <v>0.7</v>
      </c>
      <c r="R6" s="4">
        <v>0.7</v>
      </c>
      <c r="S6" s="4">
        <v>0.7</v>
      </c>
      <c r="U6" s="10"/>
      <c r="V6" s="10"/>
      <c r="W6" s="10"/>
      <c r="X6" s="9" t="e">
        <f t="shared" si="0"/>
        <v>#N/A</v>
      </c>
      <c r="Y6" s="9" t="e">
        <f t="shared" si="2"/>
        <v>#N/A</v>
      </c>
      <c r="Z6" s="9" t="e">
        <f t="shared" si="3"/>
        <v>#N/A</v>
      </c>
      <c r="AA6" s="10"/>
      <c r="AB6" s="13" t="str">
        <f t="shared" si="1"/>
        <v>ND</v>
      </c>
    </row>
    <row r="7" spans="1:31" x14ac:dyDescent="0.25">
      <c r="A7" s="2">
        <v>75</v>
      </c>
      <c r="B7" s="5">
        <v>0.8</v>
      </c>
      <c r="C7" s="5">
        <v>0.8</v>
      </c>
      <c r="D7" s="5">
        <v>0.8</v>
      </c>
      <c r="E7" s="5">
        <v>0.8</v>
      </c>
      <c r="F7" s="5">
        <v>0.8</v>
      </c>
      <c r="G7" s="5">
        <v>0.8</v>
      </c>
      <c r="H7" s="5">
        <v>0.8</v>
      </c>
      <c r="I7" s="5">
        <v>0.8</v>
      </c>
      <c r="J7" s="5">
        <v>0.8</v>
      </c>
      <c r="K7" s="4">
        <v>0.9</v>
      </c>
      <c r="L7" s="4">
        <v>0.9</v>
      </c>
      <c r="M7" s="4">
        <v>0.8</v>
      </c>
      <c r="N7" s="4">
        <v>0.8</v>
      </c>
      <c r="O7" s="4">
        <v>0.8</v>
      </c>
      <c r="P7" s="4">
        <v>0.8</v>
      </c>
      <c r="Q7" s="4">
        <v>0.8</v>
      </c>
      <c r="R7" s="4">
        <v>0.8</v>
      </c>
      <c r="S7" s="4">
        <v>0.8</v>
      </c>
      <c r="T7" s="8"/>
      <c r="U7" s="10"/>
      <c r="V7" s="10"/>
      <c r="W7" s="10"/>
      <c r="X7" s="9" t="e">
        <f t="shared" si="0"/>
        <v>#N/A</v>
      </c>
      <c r="Y7" s="9" t="e">
        <f t="shared" si="2"/>
        <v>#N/A</v>
      </c>
      <c r="Z7" s="9" t="e">
        <f t="shared" si="3"/>
        <v>#N/A</v>
      </c>
      <c r="AA7" s="10"/>
      <c r="AB7" s="13" t="str">
        <f t="shared" si="1"/>
        <v>ND</v>
      </c>
    </row>
    <row r="8" spans="1:31" x14ac:dyDescent="0.25">
      <c r="A8" s="2">
        <v>76</v>
      </c>
      <c r="B8" s="5">
        <v>0.9</v>
      </c>
      <c r="C8" s="5">
        <v>0.9</v>
      </c>
      <c r="D8" s="5">
        <v>0.9</v>
      </c>
      <c r="E8" s="5">
        <v>0.9</v>
      </c>
      <c r="F8" s="5">
        <v>0.9</v>
      </c>
      <c r="G8" s="5">
        <v>0.9</v>
      </c>
      <c r="H8" s="5">
        <v>0.9</v>
      </c>
      <c r="I8" s="5">
        <v>0.9</v>
      </c>
      <c r="J8" s="5">
        <v>0.9</v>
      </c>
      <c r="K8" s="4">
        <v>1</v>
      </c>
      <c r="L8" s="4">
        <v>1</v>
      </c>
      <c r="M8" s="4">
        <v>0.9</v>
      </c>
      <c r="N8" s="4">
        <v>0.9</v>
      </c>
      <c r="O8" s="4">
        <v>0.9</v>
      </c>
      <c r="P8" s="4">
        <v>0.9</v>
      </c>
      <c r="Q8" s="4">
        <v>0.9</v>
      </c>
      <c r="R8" s="4">
        <v>0.9</v>
      </c>
      <c r="S8" s="4">
        <v>0.9</v>
      </c>
      <c r="T8" s="7"/>
      <c r="U8" s="10"/>
      <c r="V8" s="10"/>
      <c r="W8" s="10"/>
      <c r="X8" s="9" t="e">
        <f t="shared" ref="X8:X14" si="4">INDEX($B$2:$S$23,MATCH(V8,$A$2:$A$23,0),MATCH(W8,$B$1:$S$1,0))</f>
        <v>#N/A</v>
      </c>
      <c r="Y8" s="9" t="e">
        <f t="shared" si="2"/>
        <v>#N/A</v>
      </c>
      <c r="Z8" s="9" t="e">
        <f t="shared" si="3"/>
        <v>#N/A</v>
      </c>
      <c r="AA8" s="10"/>
      <c r="AB8" s="13" t="str">
        <f t="shared" si="1"/>
        <v>ND</v>
      </c>
    </row>
    <row r="9" spans="1:31" x14ac:dyDescent="0.25">
      <c r="A9" s="2">
        <v>77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4">
        <v>1.5</v>
      </c>
      <c r="L9" s="4">
        <v>1.5</v>
      </c>
      <c r="M9" s="4">
        <v>1.25</v>
      </c>
      <c r="N9" s="4">
        <v>1.25</v>
      </c>
      <c r="O9" s="4">
        <v>1.25</v>
      </c>
      <c r="P9" s="4">
        <v>1</v>
      </c>
      <c r="Q9" s="4">
        <v>1</v>
      </c>
      <c r="R9" s="4">
        <v>1</v>
      </c>
      <c r="S9" s="4">
        <v>1</v>
      </c>
      <c r="U9" s="10"/>
      <c r="V9" s="10"/>
      <c r="W9" s="10"/>
      <c r="X9" s="9" t="e">
        <f t="shared" si="4"/>
        <v>#N/A</v>
      </c>
      <c r="Y9" s="9" t="e">
        <f t="shared" si="2"/>
        <v>#N/A</v>
      </c>
      <c r="Z9" s="9" t="e">
        <f t="shared" si="3"/>
        <v>#N/A</v>
      </c>
      <c r="AA9" s="10"/>
      <c r="AB9" s="13" t="str">
        <f t="shared" si="1"/>
        <v>ND</v>
      </c>
    </row>
    <row r="10" spans="1:31" x14ac:dyDescent="0.25">
      <c r="A10" s="2">
        <v>78</v>
      </c>
      <c r="B10" s="5">
        <v>1.25</v>
      </c>
      <c r="C10" s="5">
        <v>1.25</v>
      </c>
      <c r="D10" s="5">
        <v>1.25</v>
      </c>
      <c r="E10" s="5">
        <v>1.25</v>
      </c>
      <c r="F10" s="5">
        <v>1.25</v>
      </c>
      <c r="G10" s="5">
        <v>1.25</v>
      </c>
      <c r="H10" s="5">
        <v>1.25</v>
      </c>
      <c r="I10" s="5">
        <v>1.25</v>
      </c>
      <c r="J10" s="5">
        <v>1.25</v>
      </c>
      <c r="K10" s="4">
        <v>1.5</v>
      </c>
      <c r="L10" s="4">
        <v>1.5</v>
      </c>
      <c r="M10" s="4">
        <v>1.25</v>
      </c>
      <c r="N10" s="4">
        <v>1.25</v>
      </c>
      <c r="O10" s="4">
        <v>1.25</v>
      </c>
      <c r="P10" s="4">
        <v>1.25</v>
      </c>
      <c r="Q10" s="4">
        <v>1.25</v>
      </c>
      <c r="R10" s="4">
        <v>1.25</v>
      </c>
      <c r="S10" s="4">
        <v>1.25</v>
      </c>
      <c r="U10" s="10"/>
      <c r="V10" s="10"/>
      <c r="W10" s="10"/>
      <c r="X10" s="9" t="e">
        <f t="shared" si="4"/>
        <v>#N/A</v>
      </c>
      <c r="Y10" s="9" t="e">
        <f t="shared" si="2"/>
        <v>#N/A</v>
      </c>
      <c r="Z10" s="9" t="e">
        <f t="shared" si="3"/>
        <v>#N/A</v>
      </c>
      <c r="AA10" s="10"/>
      <c r="AB10" s="13" t="str">
        <f t="shared" si="1"/>
        <v>ND</v>
      </c>
    </row>
    <row r="11" spans="1:31" x14ac:dyDescent="0.25">
      <c r="A11" s="2">
        <v>79</v>
      </c>
      <c r="B11" s="5">
        <v>1.5</v>
      </c>
      <c r="C11" s="5">
        <v>1.5</v>
      </c>
      <c r="D11" s="5">
        <v>1.5</v>
      </c>
      <c r="E11" s="5">
        <v>1.5</v>
      </c>
      <c r="F11" s="5">
        <v>1.5</v>
      </c>
      <c r="G11" s="5">
        <v>1.5</v>
      </c>
      <c r="H11" s="5">
        <v>1.5</v>
      </c>
      <c r="I11" s="5">
        <v>1.5</v>
      </c>
      <c r="J11" s="5">
        <v>1.5</v>
      </c>
      <c r="K11" s="4">
        <v>1.75</v>
      </c>
      <c r="L11" s="4">
        <v>1.75</v>
      </c>
      <c r="M11" s="4">
        <v>1.5</v>
      </c>
      <c r="N11" s="4">
        <v>1.5</v>
      </c>
      <c r="O11" s="4">
        <v>1.5</v>
      </c>
      <c r="P11" s="4">
        <v>1.5</v>
      </c>
      <c r="Q11" s="4">
        <v>1.5</v>
      </c>
      <c r="R11" s="4">
        <v>1.5</v>
      </c>
      <c r="S11" s="4">
        <v>1.5</v>
      </c>
      <c r="T11" s="8"/>
      <c r="U11" s="10"/>
      <c r="V11" s="10"/>
      <c r="W11" s="10"/>
      <c r="X11" s="9" t="e">
        <f t="shared" si="4"/>
        <v>#N/A</v>
      </c>
      <c r="Y11" s="9" t="e">
        <f t="shared" si="2"/>
        <v>#N/A</v>
      </c>
      <c r="Z11" s="9" t="e">
        <f t="shared" si="3"/>
        <v>#N/A</v>
      </c>
      <c r="AA11" s="10"/>
      <c r="AB11" s="13" t="str">
        <f t="shared" si="1"/>
        <v>ND</v>
      </c>
    </row>
    <row r="12" spans="1:31" x14ac:dyDescent="0.25">
      <c r="A12" s="2">
        <v>80</v>
      </c>
      <c r="B12" s="5">
        <v>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4">
        <v>2.25</v>
      </c>
      <c r="L12" s="4">
        <v>2.25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7"/>
      <c r="U12" s="10"/>
      <c r="V12" s="10"/>
      <c r="W12" s="10"/>
      <c r="X12" s="9" t="e">
        <f t="shared" si="4"/>
        <v>#N/A</v>
      </c>
      <c r="Y12" s="9" t="e">
        <f t="shared" si="2"/>
        <v>#N/A</v>
      </c>
      <c r="Z12" s="9" t="e">
        <f t="shared" si="3"/>
        <v>#N/A</v>
      </c>
      <c r="AA12" s="10"/>
      <c r="AB12" s="13" t="str">
        <f t="shared" si="1"/>
        <v>ND</v>
      </c>
    </row>
    <row r="13" spans="1:31" x14ac:dyDescent="0.25">
      <c r="A13" s="2">
        <v>81</v>
      </c>
      <c r="B13" s="5">
        <v>2.5</v>
      </c>
      <c r="C13" s="5">
        <v>2.5</v>
      </c>
      <c r="D13" s="5">
        <v>2.5</v>
      </c>
      <c r="E13" s="5">
        <v>2.5</v>
      </c>
      <c r="F13" s="5">
        <v>2.5</v>
      </c>
      <c r="G13" s="5">
        <v>2.5</v>
      </c>
      <c r="H13" s="5">
        <v>2.5</v>
      </c>
      <c r="I13" s="5">
        <v>2.5</v>
      </c>
      <c r="J13" s="5">
        <v>2.5</v>
      </c>
      <c r="K13" s="4">
        <v>2.75</v>
      </c>
      <c r="L13" s="4">
        <v>2.75</v>
      </c>
      <c r="M13" s="4">
        <v>2.5</v>
      </c>
      <c r="N13" s="4">
        <v>2.5</v>
      </c>
      <c r="O13" s="4">
        <v>2.5</v>
      </c>
      <c r="P13" s="4">
        <v>2.5</v>
      </c>
      <c r="Q13" s="4">
        <v>2.5</v>
      </c>
      <c r="R13" s="4">
        <v>2.5</v>
      </c>
      <c r="S13" s="4">
        <v>2.5</v>
      </c>
      <c r="U13" s="10"/>
      <c r="V13" s="10"/>
      <c r="W13" s="10"/>
      <c r="X13" s="9" t="e">
        <f t="shared" si="4"/>
        <v>#N/A</v>
      </c>
      <c r="Y13" s="9" t="e">
        <f t="shared" si="2"/>
        <v>#N/A</v>
      </c>
      <c r="Z13" s="9" t="e">
        <f t="shared" si="3"/>
        <v>#N/A</v>
      </c>
      <c r="AA13" s="10"/>
      <c r="AB13" s="13" t="str">
        <f t="shared" si="1"/>
        <v>ND</v>
      </c>
    </row>
    <row r="14" spans="1:31" x14ac:dyDescent="0.25">
      <c r="A14" s="2">
        <v>82</v>
      </c>
      <c r="B14" s="5">
        <v>3.25</v>
      </c>
      <c r="C14" s="5">
        <v>3.25</v>
      </c>
      <c r="D14" s="5">
        <v>3.25</v>
      </c>
      <c r="E14" s="5">
        <v>3.25</v>
      </c>
      <c r="F14" s="5">
        <v>3.25</v>
      </c>
      <c r="G14" s="5">
        <v>3.25</v>
      </c>
      <c r="H14" s="5">
        <v>3.25</v>
      </c>
      <c r="I14" s="5">
        <v>3.25</v>
      </c>
      <c r="J14" s="5">
        <v>3.25</v>
      </c>
      <c r="K14" s="4">
        <v>3.5</v>
      </c>
      <c r="L14" s="4">
        <v>3.5</v>
      </c>
      <c r="M14" s="4">
        <v>3.25</v>
      </c>
      <c r="N14" s="4">
        <v>3.25</v>
      </c>
      <c r="O14" s="4">
        <v>3.25</v>
      </c>
      <c r="P14" s="4">
        <v>3.25</v>
      </c>
      <c r="Q14" s="4">
        <v>3.25</v>
      </c>
      <c r="R14" s="4">
        <v>3.25</v>
      </c>
      <c r="S14" s="4">
        <v>3.25</v>
      </c>
      <c r="U14" s="10"/>
      <c r="V14" s="10"/>
      <c r="W14" s="10"/>
      <c r="X14" s="9" t="e">
        <f t="shared" si="4"/>
        <v>#N/A</v>
      </c>
      <c r="Y14" s="9" t="e">
        <f t="shared" si="2"/>
        <v>#N/A</v>
      </c>
      <c r="Z14" s="9" t="e">
        <f t="shared" si="3"/>
        <v>#N/A</v>
      </c>
      <c r="AA14" s="10"/>
      <c r="AB14" s="13" t="str">
        <f t="shared" si="1"/>
        <v>ND</v>
      </c>
    </row>
    <row r="15" spans="1:31" x14ac:dyDescent="0.25">
      <c r="A15" s="2">
        <v>83</v>
      </c>
      <c r="B15" s="5">
        <v>4.5</v>
      </c>
      <c r="C15" s="5">
        <v>4.5</v>
      </c>
      <c r="D15" s="5">
        <v>4.5</v>
      </c>
      <c r="E15" s="5">
        <v>4.5</v>
      </c>
      <c r="F15" s="5">
        <v>4.5</v>
      </c>
      <c r="G15" s="5">
        <v>4.5</v>
      </c>
      <c r="H15" s="5">
        <v>4.5</v>
      </c>
      <c r="I15" s="5">
        <v>4.5</v>
      </c>
      <c r="J15" s="5">
        <v>4.5</v>
      </c>
      <c r="K15" s="4">
        <v>4.75</v>
      </c>
      <c r="L15" s="4">
        <v>4.75</v>
      </c>
      <c r="M15" s="4">
        <v>4.5</v>
      </c>
      <c r="N15" s="4">
        <v>4.5</v>
      </c>
      <c r="O15" s="4">
        <v>4.5</v>
      </c>
      <c r="P15" s="4">
        <v>4.5</v>
      </c>
      <c r="Q15" s="4">
        <v>4.5</v>
      </c>
      <c r="R15" s="4">
        <v>4.5</v>
      </c>
      <c r="S15" s="4">
        <v>4.5</v>
      </c>
      <c r="U15" s="10"/>
      <c r="V15" s="10"/>
      <c r="W15" s="10"/>
      <c r="X15" s="9" t="e">
        <f t="shared" ref="X15:X24" si="5">INDEX($B$2:$S$23,MATCH(V15,$A$2:$A$23,0),MATCH(W15,$B$1:$S$1,0))</f>
        <v>#N/A</v>
      </c>
      <c r="Y15" s="9" t="e">
        <f t="shared" ref="Y15:Y24" si="6">MAX(0.5,X15+IF(W15&lt;29,0.5,-0.75))</f>
        <v>#N/A</v>
      </c>
      <c r="Z15" s="9" t="e">
        <f t="shared" ref="Z15:Z24" si="7">MAX(0.5,Y15+IF(W15&lt;28,0.5,-0.75))</f>
        <v>#N/A</v>
      </c>
      <c r="AA15" s="10"/>
      <c r="AB15" s="13" t="str">
        <f t="shared" si="1"/>
        <v>ND</v>
      </c>
    </row>
    <row r="16" spans="1:31" x14ac:dyDescent="0.25">
      <c r="A16" s="2">
        <v>84</v>
      </c>
      <c r="B16" s="5">
        <v>5</v>
      </c>
      <c r="C16" s="5">
        <v>5</v>
      </c>
      <c r="D16" s="5">
        <v>5</v>
      </c>
      <c r="E16" s="5">
        <v>5</v>
      </c>
      <c r="F16" s="5">
        <v>5</v>
      </c>
      <c r="G16" s="5">
        <v>5.5</v>
      </c>
      <c r="H16" s="5">
        <v>5.5</v>
      </c>
      <c r="I16" s="5">
        <v>5.5</v>
      </c>
      <c r="J16" s="5">
        <v>5.5</v>
      </c>
      <c r="K16" s="4">
        <v>5.75</v>
      </c>
      <c r="L16" s="4">
        <v>5.75</v>
      </c>
      <c r="M16" s="4">
        <v>5.5</v>
      </c>
      <c r="N16" s="4">
        <v>5.5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8"/>
      <c r="U16" s="10"/>
      <c r="V16" s="10"/>
      <c r="W16" s="10"/>
      <c r="X16" s="9" t="e">
        <f t="shared" si="5"/>
        <v>#N/A</v>
      </c>
      <c r="Y16" s="9" t="e">
        <f t="shared" si="6"/>
        <v>#N/A</v>
      </c>
      <c r="Z16" s="9" t="e">
        <f t="shared" si="7"/>
        <v>#N/A</v>
      </c>
      <c r="AA16" s="10"/>
      <c r="AB16" s="13" t="str">
        <f t="shared" si="1"/>
        <v>ND</v>
      </c>
    </row>
    <row r="17" spans="1:28" x14ac:dyDescent="0.25">
      <c r="A17" s="2">
        <v>85</v>
      </c>
      <c r="B17" s="5">
        <v>5.5</v>
      </c>
      <c r="C17" s="5">
        <v>5.5</v>
      </c>
      <c r="D17" s="5">
        <v>5.5</v>
      </c>
      <c r="E17" s="5">
        <v>5.5</v>
      </c>
      <c r="F17" s="5">
        <v>5.5</v>
      </c>
      <c r="G17" s="5">
        <v>6</v>
      </c>
      <c r="H17" s="5">
        <v>6</v>
      </c>
      <c r="I17" s="5">
        <v>6</v>
      </c>
      <c r="J17" s="5">
        <v>6</v>
      </c>
      <c r="K17" s="4">
        <v>6.25</v>
      </c>
      <c r="L17" s="4">
        <v>6.25</v>
      </c>
      <c r="M17" s="4">
        <v>6</v>
      </c>
      <c r="N17" s="4">
        <v>6</v>
      </c>
      <c r="O17" s="4">
        <v>6</v>
      </c>
      <c r="P17" s="4">
        <v>6</v>
      </c>
      <c r="Q17" s="4">
        <v>6</v>
      </c>
      <c r="R17" s="4">
        <v>6</v>
      </c>
      <c r="S17" s="4">
        <v>6</v>
      </c>
      <c r="T17" s="7"/>
      <c r="U17" s="10"/>
      <c r="V17" s="10"/>
      <c r="W17" s="10"/>
      <c r="X17" s="9" t="e">
        <f t="shared" si="5"/>
        <v>#N/A</v>
      </c>
      <c r="Y17" s="9" t="e">
        <f t="shared" si="6"/>
        <v>#N/A</v>
      </c>
      <c r="Z17" s="9" t="e">
        <f t="shared" si="7"/>
        <v>#N/A</v>
      </c>
      <c r="AA17" s="10"/>
      <c r="AB17" s="13" t="str">
        <f t="shared" si="1"/>
        <v>ND</v>
      </c>
    </row>
    <row r="18" spans="1:28" x14ac:dyDescent="0.25">
      <c r="A18" s="2">
        <v>86</v>
      </c>
      <c r="B18" s="5">
        <v>5.75</v>
      </c>
      <c r="C18" s="5">
        <v>5.75</v>
      </c>
      <c r="D18" s="5">
        <v>5.75</v>
      </c>
      <c r="E18" s="5">
        <v>5.75</v>
      </c>
      <c r="F18" s="5">
        <v>5.75</v>
      </c>
      <c r="G18" s="5">
        <v>6.25</v>
      </c>
      <c r="H18" s="5">
        <v>6.25</v>
      </c>
      <c r="I18" s="5">
        <v>6.25</v>
      </c>
      <c r="J18" s="5">
        <v>6.25</v>
      </c>
      <c r="K18" s="4">
        <v>6.5</v>
      </c>
      <c r="L18" s="4">
        <v>6.5</v>
      </c>
      <c r="M18" s="4">
        <v>6.25</v>
      </c>
      <c r="N18" s="4">
        <v>6.25</v>
      </c>
      <c r="O18" s="4">
        <v>6.25</v>
      </c>
      <c r="P18" s="4">
        <v>6.25</v>
      </c>
      <c r="Q18" s="4">
        <v>6.25</v>
      </c>
      <c r="R18" s="4">
        <v>6.25</v>
      </c>
      <c r="S18" s="4">
        <v>6.25</v>
      </c>
      <c r="U18" s="10"/>
      <c r="V18" s="10"/>
      <c r="W18" s="10"/>
      <c r="X18" s="9" t="e">
        <f t="shared" si="5"/>
        <v>#N/A</v>
      </c>
      <c r="Y18" s="9" t="e">
        <f t="shared" si="6"/>
        <v>#N/A</v>
      </c>
      <c r="Z18" s="9" t="e">
        <f t="shared" si="7"/>
        <v>#N/A</v>
      </c>
      <c r="AA18" s="10"/>
      <c r="AB18" s="13" t="str">
        <f t="shared" si="1"/>
        <v>ND</v>
      </c>
    </row>
    <row r="19" spans="1:28" x14ac:dyDescent="0.25">
      <c r="A19" s="2">
        <v>87</v>
      </c>
      <c r="B19" s="5">
        <v>6.25</v>
      </c>
      <c r="C19" s="5">
        <v>6.25</v>
      </c>
      <c r="D19" s="5">
        <v>6.25</v>
      </c>
      <c r="E19" s="5">
        <v>6.25</v>
      </c>
      <c r="F19" s="5">
        <v>6.25</v>
      </c>
      <c r="G19" s="5">
        <v>6.5</v>
      </c>
      <c r="H19" s="5">
        <v>6.5</v>
      </c>
      <c r="I19" s="5">
        <v>6.5</v>
      </c>
      <c r="J19" s="5">
        <v>6.5</v>
      </c>
      <c r="K19" s="4">
        <v>6.75</v>
      </c>
      <c r="L19" s="4">
        <v>6.75</v>
      </c>
      <c r="M19" s="4">
        <v>6.5</v>
      </c>
      <c r="N19" s="4">
        <v>6.5</v>
      </c>
      <c r="O19" s="4">
        <v>6.5</v>
      </c>
      <c r="P19" s="4">
        <v>6.5</v>
      </c>
      <c r="Q19" s="4">
        <v>6.5</v>
      </c>
      <c r="R19" s="4">
        <v>6.5</v>
      </c>
      <c r="S19" s="4">
        <v>6.5</v>
      </c>
      <c r="U19" s="10"/>
      <c r="V19" s="10"/>
      <c r="W19" s="10"/>
      <c r="X19" s="9" t="e">
        <f t="shared" si="5"/>
        <v>#N/A</v>
      </c>
      <c r="Y19" s="9" t="e">
        <f t="shared" si="6"/>
        <v>#N/A</v>
      </c>
      <c r="Z19" s="9" t="e">
        <f t="shared" si="7"/>
        <v>#N/A</v>
      </c>
      <c r="AA19" s="10"/>
      <c r="AB19" s="13" t="str">
        <f t="shared" si="1"/>
        <v>ND</v>
      </c>
    </row>
    <row r="20" spans="1:28" x14ac:dyDescent="0.25">
      <c r="A20" s="2">
        <v>88</v>
      </c>
      <c r="B20" s="5">
        <v>6.5</v>
      </c>
      <c r="C20" s="5">
        <v>6.5</v>
      </c>
      <c r="D20" s="5">
        <v>6.5</v>
      </c>
      <c r="E20" s="5">
        <v>6.5</v>
      </c>
      <c r="F20" s="5">
        <v>6.5</v>
      </c>
      <c r="G20" s="5">
        <v>7</v>
      </c>
      <c r="H20" s="5">
        <v>7</v>
      </c>
      <c r="I20" s="5">
        <v>7</v>
      </c>
      <c r="J20" s="5">
        <v>7</v>
      </c>
      <c r="K20" s="4">
        <v>7.25</v>
      </c>
      <c r="L20" s="4">
        <v>7.25</v>
      </c>
      <c r="M20" s="4">
        <v>7</v>
      </c>
      <c r="N20" s="4">
        <v>7</v>
      </c>
      <c r="O20" s="4">
        <v>7</v>
      </c>
      <c r="P20" s="4">
        <v>7</v>
      </c>
      <c r="Q20" s="4">
        <v>7</v>
      </c>
      <c r="R20" s="4">
        <v>7</v>
      </c>
      <c r="S20" s="4">
        <v>7</v>
      </c>
      <c r="U20" s="10"/>
      <c r="V20" s="10"/>
      <c r="W20" s="10"/>
      <c r="X20" s="9" t="e">
        <f t="shared" si="5"/>
        <v>#N/A</v>
      </c>
      <c r="Y20" s="9" t="e">
        <f t="shared" si="6"/>
        <v>#N/A</v>
      </c>
      <c r="Z20" s="9" t="e">
        <f t="shared" si="7"/>
        <v>#N/A</v>
      </c>
      <c r="AA20" s="10"/>
      <c r="AB20" s="13" t="str">
        <f t="shared" si="1"/>
        <v>ND</v>
      </c>
    </row>
    <row r="21" spans="1:28" x14ac:dyDescent="0.25">
      <c r="A21" s="2">
        <v>89</v>
      </c>
      <c r="B21" s="5">
        <v>7</v>
      </c>
      <c r="C21" s="5">
        <v>7</v>
      </c>
      <c r="D21" s="5">
        <v>7</v>
      </c>
      <c r="E21" s="5">
        <v>7</v>
      </c>
      <c r="F21" s="5">
        <v>7</v>
      </c>
      <c r="G21" s="5">
        <v>7.5</v>
      </c>
      <c r="H21" s="5">
        <v>7.5</v>
      </c>
      <c r="I21" s="5">
        <v>7.5</v>
      </c>
      <c r="J21" s="5">
        <v>7.5</v>
      </c>
      <c r="K21" s="4">
        <v>8</v>
      </c>
      <c r="L21" s="4">
        <v>8</v>
      </c>
      <c r="M21" s="4">
        <v>7.5</v>
      </c>
      <c r="N21" s="4">
        <v>7.5</v>
      </c>
      <c r="O21" s="4">
        <v>7.5</v>
      </c>
      <c r="P21" s="4">
        <v>7.5</v>
      </c>
      <c r="Q21" s="4">
        <v>7</v>
      </c>
      <c r="R21" s="4">
        <v>7</v>
      </c>
      <c r="S21" s="4">
        <v>7</v>
      </c>
      <c r="T21" s="8"/>
      <c r="U21" s="10"/>
      <c r="V21" s="10"/>
      <c r="W21" s="10"/>
      <c r="X21" s="9" t="e">
        <f t="shared" si="5"/>
        <v>#N/A</v>
      </c>
      <c r="Y21" s="9" t="e">
        <f t="shared" si="6"/>
        <v>#N/A</v>
      </c>
      <c r="Z21" s="9" t="e">
        <f t="shared" si="7"/>
        <v>#N/A</v>
      </c>
      <c r="AA21" s="10"/>
      <c r="AB21" s="13" t="str">
        <f t="shared" si="1"/>
        <v>ND</v>
      </c>
    </row>
    <row r="22" spans="1:28" x14ac:dyDescent="0.25">
      <c r="A22" s="2">
        <v>90</v>
      </c>
      <c r="B22" s="5">
        <v>7.5</v>
      </c>
      <c r="C22" s="5">
        <v>7.5</v>
      </c>
      <c r="D22" s="5">
        <v>7.5</v>
      </c>
      <c r="E22" s="5">
        <v>7.5</v>
      </c>
      <c r="F22" s="5">
        <v>7.5</v>
      </c>
      <c r="G22" s="5">
        <v>8</v>
      </c>
      <c r="H22" s="5">
        <v>8</v>
      </c>
      <c r="I22" s="5">
        <v>8</v>
      </c>
      <c r="J22" s="5">
        <v>8</v>
      </c>
      <c r="K22" s="4">
        <v>8.25</v>
      </c>
      <c r="L22" s="4">
        <v>8.25</v>
      </c>
      <c r="M22" s="4">
        <v>7.5</v>
      </c>
      <c r="N22" s="4">
        <v>7.5</v>
      </c>
      <c r="O22" s="4">
        <v>7.5</v>
      </c>
      <c r="P22" s="4">
        <v>7.5</v>
      </c>
      <c r="Q22" s="4">
        <v>7.5</v>
      </c>
      <c r="R22" s="4">
        <v>7.5</v>
      </c>
      <c r="S22" s="4">
        <v>7.5</v>
      </c>
      <c r="T22" s="7"/>
      <c r="U22" s="10"/>
      <c r="V22" s="10"/>
      <c r="W22" s="10"/>
      <c r="X22" s="9" t="e">
        <f t="shared" si="5"/>
        <v>#N/A</v>
      </c>
      <c r="Y22" s="9" t="e">
        <f t="shared" si="6"/>
        <v>#N/A</v>
      </c>
      <c r="Z22" s="9" t="e">
        <f t="shared" si="7"/>
        <v>#N/A</v>
      </c>
      <c r="AA22" s="10"/>
      <c r="AB22" s="13" t="str">
        <f t="shared" si="1"/>
        <v>ND</v>
      </c>
    </row>
    <row r="23" spans="1:28" x14ac:dyDescent="0.25">
      <c r="A23" s="2">
        <v>91</v>
      </c>
      <c r="B23" s="5">
        <v>8</v>
      </c>
      <c r="C23" s="5">
        <v>8</v>
      </c>
      <c r="D23" s="5">
        <v>8</v>
      </c>
      <c r="E23" s="5">
        <v>8</v>
      </c>
      <c r="F23" s="5">
        <v>8</v>
      </c>
      <c r="G23" s="5">
        <v>8.5</v>
      </c>
      <c r="H23" s="5">
        <v>8.5</v>
      </c>
      <c r="I23" s="5">
        <v>8.5</v>
      </c>
      <c r="J23" s="5">
        <v>8.5</v>
      </c>
      <c r="K23" s="4">
        <v>9</v>
      </c>
      <c r="L23" s="4">
        <v>9</v>
      </c>
      <c r="M23" s="4">
        <v>8.5</v>
      </c>
      <c r="N23" s="4">
        <v>8.5</v>
      </c>
      <c r="O23" s="4">
        <v>8.5</v>
      </c>
      <c r="P23" s="4">
        <v>8.5</v>
      </c>
      <c r="Q23" s="4">
        <v>8.5</v>
      </c>
      <c r="R23" s="4">
        <v>8.5</v>
      </c>
      <c r="S23" s="4">
        <v>8.5</v>
      </c>
      <c r="U23" s="10"/>
      <c r="V23" s="10"/>
      <c r="W23" s="10"/>
      <c r="X23" s="9" t="e">
        <f t="shared" si="5"/>
        <v>#N/A</v>
      </c>
      <c r="Y23" s="9" t="e">
        <f t="shared" si="6"/>
        <v>#N/A</v>
      </c>
      <c r="Z23" s="9" t="e">
        <f t="shared" si="7"/>
        <v>#N/A</v>
      </c>
      <c r="AA23" s="10"/>
      <c r="AB23" s="13" t="str">
        <f t="shared" si="1"/>
        <v>ND</v>
      </c>
    </row>
    <row r="24" spans="1:28" x14ac:dyDescent="0.25">
      <c r="A24" s="2">
        <v>92</v>
      </c>
      <c r="B24" s="5">
        <v>8.5</v>
      </c>
      <c r="C24" s="5">
        <v>8.5</v>
      </c>
      <c r="D24" s="5">
        <v>8.5</v>
      </c>
      <c r="E24" s="5">
        <v>8.5</v>
      </c>
      <c r="F24" s="5">
        <v>8.5</v>
      </c>
      <c r="G24" s="5">
        <v>9.5</v>
      </c>
      <c r="H24" s="5">
        <v>9.5</v>
      </c>
      <c r="I24" s="5">
        <v>9.5</v>
      </c>
      <c r="J24" s="5">
        <v>9.5</v>
      </c>
      <c r="K24" s="4">
        <v>10</v>
      </c>
      <c r="L24" s="4">
        <v>10</v>
      </c>
      <c r="M24" s="4">
        <v>9.5</v>
      </c>
      <c r="N24" s="4">
        <v>9.5</v>
      </c>
      <c r="O24" s="4">
        <v>9.5</v>
      </c>
      <c r="P24" s="4">
        <v>9.5</v>
      </c>
      <c r="Q24" s="4">
        <v>9.5</v>
      </c>
      <c r="R24" s="4">
        <v>9.5</v>
      </c>
      <c r="S24" s="4">
        <v>9.5</v>
      </c>
      <c r="U24" s="10"/>
      <c r="V24" s="10"/>
      <c r="W24" s="10"/>
      <c r="X24" s="9" t="e">
        <f t="shared" si="5"/>
        <v>#N/A</v>
      </c>
      <c r="Y24" s="9" t="e">
        <f t="shared" si="6"/>
        <v>#N/A</v>
      </c>
      <c r="Z24" s="9" t="e">
        <f t="shared" si="7"/>
        <v>#N/A</v>
      </c>
      <c r="AA24" s="10"/>
      <c r="AB24" s="13" t="str">
        <f t="shared" si="1"/>
        <v>ND</v>
      </c>
    </row>
  </sheetData>
  <sheetProtection algorithmName="SHA-512" hashValue="UjxjYfGqQChbK+FiAX+RQjy9790rdm4Xa78bHDKx+Q4NxkQb92TNg7ixbtDbccINGDuV5y0aV4cGwpudzpN/kg==" saltValue="1H3p7Rn6B9Cy8wC2fkblvw==" spinCount="100000" sheet="1" objects="1" scenarios="1"/>
  <dataValidations count="3">
    <dataValidation type="list" allowBlank="1" showInputMessage="1" showErrorMessage="1" sqref="V2:V24" xr:uid="{B5D2C890-BA24-4408-ADEA-8C56504EC27F}">
      <formula1>$A$2:$A$24</formula1>
    </dataValidation>
    <dataValidation type="list" allowBlank="1" showInputMessage="1" showErrorMessage="1" sqref="W2:W24" xr:uid="{65C512F8-D426-4CDD-AD11-015B064E7A9C}">
      <formula1>$B$1:$S$1</formula1>
    </dataValidation>
    <dataValidation type="list" allowBlank="1" showInputMessage="1" showErrorMessage="1" sqref="AA2:AA26" xr:uid="{5EF7B839-6263-4DEF-B919-D0AAF88E8010}">
      <formula1>$AE$2:$AE$4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Gardiens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Bertrand</dc:creator>
  <cp:lastModifiedBy>Jean-Simon Fournier</cp:lastModifiedBy>
  <dcterms:created xsi:type="dcterms:W3CDTF">2022-09-30T12:10:33Z</dcterms:created>
  <dcterms:modified xsi:type="dcterms:W3CDTF">2022-10-28T15:20:56Z</dcterms:modified>
</cp:coreProperties>
</file>